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8_{0BCABD2A-5704-4884-8DBE-8428F36CBE96}" xr6:coauthVersionLast="47" xr6:coauthVersionMax="47" xr10:uidLastSave="{00000000-0000-0000-0000-000000000000}"/>
  <bookViews>
    <workbookView xWindow="-120" yWindow="-120" windowWidth="29040" windowHeight="15840" xr2:uid="{A35847F6-CD7E-4991-A420-FFD20FE457BC}"/>
  </bookViews>
  <sheets>
    <sheet name="TC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2" l="1"/>
</calcChain>
</file>

<file path=xl/sharedStrings.xml><?xml version="1.0" encoding="utf-8"?>
<sst xmlns="http://schemas.openxmlformats.org/spreadsheetml/2006/main" count="273" uniqueCount="178">
  <si>
    <t>Obras</t>
  </si>
  <si>
    <t>Turismo</t>
  </si>
  <si>
    <t>Educação</t>
  </si>
  <si>
    <t>Saúde</t>
  </si>
  <si>
    <t>Meio Ambiente</t>
  </si>
  <si>
    <t>Cultura</t>
  </si>
  <si>
    <t>Administração</t>
  </si>
  <si>
    <t>Objeto</t>
  </si>
  <si>
    <t>Endereço</t>
  </si>
  <si>
    <t>N.º licitação</t>
  </si>
  <si>
    <t>N.º contrato</t>
  </si>
  <si>
    <t>Vigência</t>
  </si>
  <si>
    <t>Status</t>
  </si>
  <si>
    <t>Contratada</t>
  </si>
  <si>
    <t>Construção de uma sala para abrigar a Secretaria Municipal de Gestão e Comunicação Social</t>
  </si>
  <si>
    <t>714/2025</t>
  </si>
  <si>
    <t>Em execução</t>
  </si>
  <si>
    <t>Assistência Social</t>
  </si>
  <si>
    <t>22/08/2025 a 22/08/2026</t>
  </si>
  <si>
    <t>12/08/2025 a 12/01/2026</t>
  </si>
  <si>
    <t>732/2025</t>
  </si>
  <si>
    <t>322/2025</t>
  </si>
  <si>
    <t>Esporte e Lazer</t>
  </si>
  <si>
    <t>Planejamento Urbano e Obras</t>
  </si>
  <si>
    <t>Codesan - Serviços e Obras</t>
  </si>
  <si>
    <t>Dispensa n.º 564/2025</t>
  </si>
  <si>
    <t>Secretaria Gestora</t>
  </si>
  <si>
    <t>Dispensa n.º 381/2025</t>
  </si>
  <si>
    <t>Dispensa n.º 356/2025</t>
  </si>
  <si>
    <t>Dispensa n.º 525/2025</t>
  </si>
  <si>
    <t>Dispensa n.º 077/2025</t>
  </si>
  <si>
    <t>Dispensa n.º 112/2025</t>
  </si>
  <si>
    <t>461/2025</t>
  </si>
  <si>
    <t>432/2025</t>
  </si>
  <si>
    <t>110/2025</t>
  </si>
  <si>
    <t>165/2025</t>
  </si>
  <si>
    <t>Pregão Eletrônico n.º 063/2024</t>
  </si>
  <si>
    <t>Construção de guarita e fundações de balança rodoviária</t>
  </si>
  <si>
    <t>Estrada Municipal SCD 060, s/n, Bairro Rural Grumixama, CEP 18.919-899</t>
  </si>
  <si>
    <t>Valor</t>
  </si>
  <si>
    <t>05/11/2025 a 05/04/2026</t>
  </si>
  <si>
    <t>Construção de parque infantil no Jardim Santa Terezinha</t>
  </si>
  <si>
    <t>12/11/2025 a 12/11/2026</t>
  </si>
  <si>
    <t>Rua Marino Benetti, n.º 145, Jardim Santa Terezinha, CEP 18.915-804</t>
  </si>
  <si>
    <t>Construção de uma Unidade Básica de Saúde - Porte I</t>
  </si>
  <si>
    <t>734/2025</t>
  </si>
  <si>
    <t>Dispensa n.º 568/2025</t>
  </si>
  <si>
    <t>Rua José Amorim Ribeiro, n.º 701, Vila Fabiano, CEP 18.913-082</t>
  </si>
  <si>
    <t xml:space="preserve"> </t>
  </si>
  <si>
    <t>Avenida Ângelo Carnavale, n.º 305-B, Estação, CEP 18.915-110</t>
  </si>
  <si>
    <t>Pintura no Barracão da Usina de Reciclagem</t>
  </si>
  <si>
    <t>08/04/2025 a 08/10/2025</t>
  </si>
  <si>
    <t>Construção de alambrado e cercas internas na ATT Municipal</t>
  </si>
  <si>
    <t>13/03/2025 a 13/03/2026</t>
  </si>
  <si>
    <t>Direito da Pessoa com Deficiência</t>
  </si>
  <si>
    <t>608/2024</t>
  </si>
  <si>
    <t>Dispensa n.º 579/2024</t>
  </si>
  <si>
    <t>14/08/2024 a 14/12/2025</t>
  </si>
  <si>
    <t>04/07/2024 a 04/07/2026</t>
  </si>
  <si>
    <t>422/2024</t>
  </si>
  <si>
    <t>25/06/2024 a 25/04/2025</t>
  </si>
  <si>
    <t>149/2024</t>
  </si>
  <si>
    <t>Trecho paralelo à Rodovia Engenheiro João Baptista Cabral Rennó</t>
  </si>
  <si>
    <t>365/2024</t>
  </si>
  <si>
    <t>22/05/2024 a 22/05/2026</t>
  </si>
  <si>
    <t xml:space="preserve">Abertura de via, drenagem de águas pluviais e pavimentação asfáltica </t>
  </si>
  <si>
    <t>355/2024</t>
  </si>
  <si>
    <t>21/02/2024 a 20/02/2025</t>
  </si>
  <si>
    <t>16/05/2024 a 16/05/2025</t>
  </si>
  <si>
    <t>Recurso</t>
  </si>
  <si>
    <t>Próprio</t>
  </si>
  <si>
    <t>Convênio Caixa</t>
  </si>
  <si>
    <t>Construção de rampas de acessibilidade em diversas vias públicas</t>
  </si>
  <si>
    <t>Diversas vias do município</t>
  </si>
  <si>
    <t>Reforma e ampliação da C.E.I.M. "Tereza Maria de Jesus"</t>
  </si>
  <si>
    <t>Rua Antônio Bernardino Pereira de Lima, n.º 110, São José, CEP 18.913-026</t>
  </si>
  <si>
    <t>Tomada de Preço n.º 009/2022</t>
  </si>
  <si>
    <t>452/2022</t>
  </si>
  <si>
    <t>19/09/2022 a 19/11/2025</t>
  </si>
  <si>
    <t>Aditamento</t>
  </si>
  <si>
    <t>Convênio MIT</t>
  </si>
  <si>
    <t>Reforma e ampliação do Museu Histórico e Pedagógico "Ernesto Bertoldi"</t>
  </si>
  <si>
    <t>Rua Doutor Francisco de Abreu Sodré, n.º 140, Estação, CEP 18.915-114</t>
  </si>
  <si>
    <t>Pregão Eletrônico n.º 063/2023</t>
  </si>
  <si>
    <t>627/2023</t>
  </si>
  <si>
    <t>24/08/2023 a 23/02/2026</t>
  </si>
  <si>
    <t>Convênio FDE</t>
  </si>
  <si>
    <t>Rua Renato Eleutério Diniz, n.º 1000, Jardim Paulista, CEP 18.906-036</t>
  </si>
  <si>
    <t>Praça Deputado Lêonidas Camarinha, n.º 340, Centro, CEP 18.900-019</t>
  </si>
  <si>
    <t>Construção da C.E.I.M "Professora Márcia Rocil Belei Ziglio" (Creche Paulista)</t>
  </si>
  <si>
    <t>Dispensa n.º 001/2020</t>
  </si>
  <si>
    <t>060/2020</t>
  </si>
  <si>
    <t>12/02/2020 a 06/08/2026</t>
  </si>
  <si>
    <t>Reforma e ampliação do C.E.I.J. "Professor Moraes"</t>
  </si>
  <si>
    <t>Pregão Eletrônico n.º 139/2023</t>
  </si>
  <si>
    <t>354/2024</t>
  </si>
  <si>
    <t>16/05/2024 a 15/11/2025</t>
  </si>
  <si>
    <t>J &amp; Alves Gestão e Obras Ltda</t>
  </si>
  <si>
    <t>Rua José Vidor, n.º 1091, Vila Oitenta, CEP 18.900-294</t>
  </si>
  <si>
    <t>Convênio SGRI</t>
  </si>
  <si>
    <t>Avenida Coronel Clementino Gonçalves, n.º 306, Chácara Peixe, CEP 18.900-488</t>
  </si>
  <si>
    <t>Flant Construtora Ltda</t>
  </si>
  <si>
    <t>K. C. R. Indústria e Comércio de Equipamentos Ltda</t>
  </si>
  <si>
    <t>30/06/2025 a 30/06/2026</t>
  </si>
  <si>
    <t>Convênio MS</t>
  </si>
  <si>
    <t>Construção de CER IV</t>
  </si>
  <si>
    <t>Concorrência Eletrônica n.º 003/2024</t>
  </si>
  <si>
    <t>816/2024</t>
  </si>
  <si>
    <t>13/12/2024 a 13/12/2026</t>
  </si>
  <si>
    <t>Processo administrativo</t>
  </si>
  <si>
    <t>Zanatta Engenharia Ltda</t>
  </si>
  <si>
    <t>13/11/2025 a 13/11/2027</t>
  </si>
  <si>
    <t>Avenida Bernardino Pereira de Lima, n.º 56, São José, CEP 18.913-026</t>
  </si>
  <si>
    <t>Revitalização de ciclovia</t>
  </si>
  <si>
    <t>Dispensa n.º 245/2024</t>
  </si>
  <si>
    <t>Dispensa n.º 479/2024</t>
  </si>
  <si>
    <t>439/2024</t>
  </si>
  <si>
    <t>Construção de Praça dos Ipês no bairro Cidade Jardim</t>
  </si>
  <si>
    <t>Avenida Maria de Lourdes Costa da Mata (Antiga Avenida Brasil), n.º 145, Cidade Jardim, CEP 18.915-618</t>
  </si>
  <si>
    <t>Construção de 50 unidades habitacionais</t>
  </si>
  <si>
    <t>Dispensa n.º 592/2025</t>
  </si>
  <si>
    <t>Quadra 05 e 06, Vila Maristela</t>
  </si>
  <si>
    <t>Item</t>
  </si>
  <si>
    <t>Convênio Caixa MCMV</t>
  </si>
  <si>
    <t>Ampliação do Ginásio de Esportes "Aniz Abras"</t>
  </si>
  <si>
    <t>Pregão Eletrônico n.º 087/2023</t>
  </si>
  <si>
    <t>857/2023</t>
  </si>
  <si>
    <t>14/12/2023 a 08/09/2025</t>
  </si>
  <si>
    <t>Execução de 50 unidades de sarjetão</t>
  </si>
  <si>
    <t>Dispensa n.º 177/2023</t>
  </si>
  <si>
    <t>Pintura de 2 escolas (E.M.E.I.E.F. "Frei José Maria Lorenzetti" e E.M.E.F. "Professor Sebastião Jacyntho da Silva")</t>
  </si>
  <si>
    <t>Avenida Portugal, n.º 88, Parque das Nações, CEP 18.918-008 e Rua Rodolfo Casanova, n.º 50, Conjunto Habitacional João Batista Piccin, CEP 18.915-592</t>
  </si>
  <si>
    <t>Dispensa n.º 304/2024</t>
  </si>
  <si>
    <t>Prolongamento da Rua Agenor Camargo e Rua José Miguel Saliba, Vila Saul</t>
  </si>
  <si>
    <t>Dispensa n.º 239/2024</t>
  </si>
  <si>
    <t>Convênio CDHU</t>
  </si>
  <si>
    <t>Tomada de Preço n.º 004/2023</t>
  </si>
  <si>
    <t>539/2023</t>
  </si>
  <si>
    <t>Rua Jerônimo Logerfo, n.º 262, Jardim Sant'Anna III, CEP 18.910-092</t>
  </si>
  <si>
    <t>Espaço Saúde - UBS "Ordalice Fátima de Souza Piasentine"</t>
  </si>
  <si>
    <t>Convênio FID</t>
  </si>
  <si>
    <t>Construção de rampas de acessibilidade</t>
  </si>
  <si>
    <t>Tomada de Preço n.º 002/2021</t>
  </si>
  <si>
    <t>400/2021</t>
  </si>
  <si>
    <t>16/08/2021 a 15/08/2025</t>
  </si>
  <si>
    <t>Construção de escada em concreto armado no Recinto de Exposições "José Rosso"</t>
  </si>
  <si>
    <t>Avenida Antônio Bernardino Pereira de Lima, n.º 132, São José, CEP 18.913-026</t>
  </si>
  <si>
    <t>739/2025</t>
  </si>
  <si>
    <t>18/11/2025 a 18/11/2026</t>
  </si>
  <si>
    <t>Reforma e manutenção do telhado do Centro Multicultural "Mário Neli" (Antigo Senai)</t>
  </si>
  <si>
    <t>258/2024</t>
  </si>
  <si>
    <t>02/04/2024 a 02/04/2025</t>
  </si>
  <si>
    <t>Pregão Eletrônico n.º 132/2023</t>
  </si>
  <si>
    <t>Execução de fechamento e cobertura da piscina aquecida</t>
  </si>
  <si>
    <t>139/2024</t>
  </si>
  <si>
    <t>09/02/2024 a 07/02/2025</t>
  </si>
  <si>
    <t>Pregão Eletrônico n.º 102/2023</t>
  </si>
  <si>
    <t>Reforma e ampliação da Unidade de Saúde de Caporanga, para abrigar o SAMU</t>
  </si>
  <si>
    <t>330/2024</t>
  </si>
  <si>
    <t>Dispensa n.º 271/2024</t>
  </si>
  <si>
    <t>15/05/2024 a 15/05/2025</t>
  </si>
  <si>
    <t>Rua Sebastião Manoel dos Santos, n.º 276, Centro, CEP 18.925-008 (Caporanga)</t>
  </si>
  <si>
    <t>Pintura no antigo prédio do SENAI, para futuras instalações da Secretaria Municipal de Assistência Social</t>
  </si>
  <si>
    <t>Reforma do CCI da Vila Fabiano, para futuras instalações do CRAS II "Betinha"</t>
  </si>
  <si>
    <t>Encerrado</t>
  </si>
  <si>
    <t>Obracri Ltda</t>
  </si>
  <si>
    <t>18/11/2025 a 17/11/2028</t>
  </si>
  <si>
    <t>740/2025</t>
  </si>
  <si>
    <t>05/07/2023 a 05/07/2025</t>
  </si>
  <si>
    <t>Fusão Brasil Engenharia e Construção Ltda</t>
  </si>
  <si>
    <t>Rua Dante Saleme, n.º 30, Chácara Peixe, CEP 18.900-442</t>
  </si>
  <si>
    <t>Dispensa n.º 540/2025</t>
  </si>
  <si>
    <t>Data de início</t>
  </si>
  <si>
    <t>Percentual concluído</t>
  </si>
  <si>
    <t>Previsão de conclusão</t>
  </si>
  <si>
    <t>Informações TCE</t>
  </si>
  <si>
    <t>concluído</t>
  </si>
  <si>
    <t>Dados da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</si>
</sst>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3DBFF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44" fontId="2" fillId="0" borderId="1" xfId="0" applyNumberFormat="1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9" fontId="2" fillId="0" borderId="1" xfId="0" applyNumberFormat="1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5875E-46E8-49D5-A9AE-C3122590626A}">
  <sheetPr>
    <pageSetUpPr fitToPage="1"/>
  </sheetPr>
  <dimension ref="A1:P32"/>
  <sheetViews>
    <sheetView tabSelected="1" zoomScaleNormal="100" workbookViewId="0">
      <selection activeCell="T7" sqref="T7"/>
    </sheetView>
  </sheetViews>
  <sheetFormatPr defaultRowHeight="15" x14ac:dyDescent="0.25"/>
  <cols>
    <col min="1" max="1" width="5" bestFit="1" customWidth="1"/>
    <col min="2" max="2" width="30.140625" bestFit="1" customWidth="1"/>
    <col min="3" max="3" width="20.28515625" bestFit="1" customWidth="1"/>
    <col min="4" max="5" width="35.7109375" customWidth="1"/>
    <col min="6" max="6" width="32.42578125" bestFit="1" customWidth="1"/>
    <col min="7" max="7" width="11.5703125" bestFit="1" customWidth="1"/>
    <col min="8" max="8" width="21.85546875" bestFit="1" customWidth="1"/>
    <col min="9" max="9" width="15.85546875" bestFit="1" customWidth="1"/>
    <col min="10" max="10" width="14.28515625" bestFit="1" customWidth="1"/>
    <col min="11" max="11" width="45.5703125" bestFit="1" customWidth="1"/>
    <col min="12" max="12" width="13.7109375" bestFit="1" customWidth="1"/>
    <col min="13" max="13" width="20.5703125" bestFit="1" customWidth="1"/>
    <col min="14" max="14" width="21" bestFit="1" customWidth="1"/>
    <col min="15" max="15" width="21.85546875" bestFit="1" customWidth="1"/>
    <col min="16" max="16" width="9.5703125" customWidth="1"/>
  </cols>
  <sheetData>
    <row r="1" spans="1:16" x14ac:dyDescent="0.25">
      <c r="A1" s="13" t="s">
        <v>177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0" t="s">
        <v>175</v>
      </c>
      <c r="M1" s="11"/>
      <c r="N1" s="11"/>
      <c r="O1" s="12"/>
    </row>
    <row r="2" spans="1:16" x14ac:dyDescent="0.25">
      <c r="A2" s="9" t="s">
        <v>122</v>
      </c>
      <c r="B2" s="9" t="s">
        <v>26</v>
      </c>
      <c r="C2" s="9" t="s">
        <v>69</v>
      </c>
      <c r="D2" s="9" t="s">
        <v>7</v>
      </c>
      <c r="E2" s="9" t="s">
        <v>8</v>
      </c>
      <c r="F2" s="9" t="s">
        <v>9</v>
      </c>
      <c r="G2" s="9" t="s">
        <v>10</v>
      </c>
      <c r="H2" s="9" t="s">
        <v>11</v>
      </c>
      <c r="I2" s="9" t="s">
        <v>39</v>
      </c>
      <c r="J2" s="9" t="s">
        <v>79</v>
      </c>
      <c r="K2" s="9" t="s">
        <v>13</v>
      </c>
      <c r="L2" s="4" t="s">
        <v>172</v>
      </c>
      <c r="M2" s="4" t="s">
        <v>173</v>
      </c>
      <c r="N2" s="4" t="s">
        <v>12</v>
      </c>
      <c r="O2" s="4" t="s">
        <v>174</v>
      </c>
    </row>
    <row r="3" spans="1:16" ht="39" customHeight="1" x14ac:dyDescent="0.25">
      <c r="A3" s="5">
        <v>1</v>
      </c>
      <c r="B3" s="1" t="s">
        <v>6</v>
      </c>
      <c r="C3" s="1" t="s">
        <v>70</v>
      </c>
      <c r="D3" s="1" t="s">
        <v>14</v>
      </c>
      <c r="E3" s="1" t="s">
        <v>88</v>
      </c>
      <c r="F3" s="1" t="s">
        <v>25</v>
      </c>
      <c r="G3" s="1" t="s">
        <v>15</v>
      </c>
      <c r="H3" s="1" t="s">
        <v>40</v>
      </c>
      <c r="I3" s="2">
        <v>127398.94</v>
      </c>
      <c r="J3" s="2">
        <v>0</v>
      </c>
      <c r="K3" s="1" t="s">
        <v>24</v>
      </c>
      <c r="L3" s="3">
        <v>45966</v>
      </c>
      <c r="M3" s="8">
        <v>0</v>
      </c>
      <c r="N3" s="1" t="s">
        <v>16</v>
      </c>
      <c r="O3" s="3">
        <v>46117</v>
      </c>
      <c r="P3" s="6"/>
    </row>
    <row r="4" spans="1:16" ht="38.25" x14ac:dyDescent="0.25">
      <c r="A4" s="5">
        <v>2</v>
      </c>
      <c r="B4" s="1" t="s">
        <v>17</v>
      </c>
      <c r="C4" s="1" t="s">
        <v>70</v>
      </c>
      <c r="D4" s="1" t="s">
        <v>162</v>
      </c>
      <c r="E4" s="1" t="s">
        <v>49</v>
      </c>
      <c r="F4" s="1" t="s">
        <v>28</v>
      </c>
      <c r="G4" s="1" t="s">
        <v>33</v>
      </c>
      <c r="H4" s="1" t="s">
        <v>19</v>
      </c>
      <c r="I4" s="2">
        <v>255428.03</v>
      </c>
      <c r="J4" s="2">
        <v>0</v>
      </c>
      <c r="K4" s="1" t="s">
        <v>24</v>
      </c>
      <c r="L4" s="3">
        <v>45881</v>
      </c>
      <c r="M4" s="8">
        <v>0.60750000000000004</v>
      </c>
      <c r="N4" s="1" t="s">
        <v>16</v>
      </c>
      <c r="O4" s="3">
        <v>46034</v>
      </c>
      <c r="P4" s="6"/>
    </row>
    <row r="5" spans="1:16" ht="25.5" x14ac:dyDescent="0.25">
      <c r="A5" s="5">
        <v>3</v>
      </c>
      <c r="B5" s="1" t="s">
        <v>17</v>
      </c>
      <c r="C5" s="1" t="s">
        <v>70</v>
      </c>
      <c r="D5" s="1" t="s">
        <v>163</v>
      </c>
      <c r="E5" s="1" t="s">
        <v>47</v>
      </c>
      <c r="F5" s="1" t="s">
        <v>27</v>
      </c>
      <c r="G5" s="1" t="s">
        <v>32</v>
      </c>
      <c r="H5" s="1" t="s">
        <v>18</v>
      </c>
      <c r="I5" s="2">
        <v>702757.3</v>
      </c>
      <c r="J5" s="2">
        <v>0</v>
      </c>
      <c r="K5" s="1" t="s">
        <v>24</v>
      </c>
      <c r="L5" s="3">
        <v>45891</v>
      </c>
      <c r="M5" s="8">
        <v>0.1545</v>
      </c>
      <c r="N5" s="1" t="s">
        <v>16</v>
      </c>
      <c r="O5" s="3">
        <v>46256</v>
      </c>
      <c r="P5" s="6"/>
    </row>
    <row r="6" spans="1:16" ht="39" customHeight="1" x14ac:dyDescent="0.25">
      <c r="A6" s="5">
        <v>4</v>
      </c>
      <c r="B6" s="1" t="s">
        <v>5</v>
      </c>
      <c r="C6" s="1" t="s">
        <v>70</v>
      </c>
      <c r="D6" s="1" t="s">
        <v>149</v>
      </c>
      <c r="E6" s="1" t="s">
        <v>49</v>
      </c>
      <c r="F6" s="3" t="s">
        <v>152</v>
      </c>
      <c r="G6" s="1" t="s">
        <v>150</v>
      </c>
      <c r="H6" s="1" t="s">
        <v>151</v>
      </c>
      <c r="I6" s="2">
        <v>60000</v>
      </c>
      <c r="J6" s="2">
        <v>0</v>
      </c>
      <c r="K6" s="1" t="s">
        <v>101</v>
      </c>
      <c r="L6" s="3">
        <v>45384</v>
      </c>
      <c r="M6" s="8">
        <v>1</v>
      </c>
      <c r="N6" s="1" t="s">
        <v>164</v>
      </c>
      <c r="O6" s="3" t="s">
        <v>176</v>
      </c>
      <c r="P6" s="6"/>
    </row>
    <row r="7" spans="1:16" ht="25.5" x14ac:dyDescent="0.25">
      <c r="A7" s="5">
        <v>5</v>
      </c>
      <c r="B7" s="1" t="s">
        <v>54</v>
      </c>
      <c r="C7" s="1" t="s">
        <v>71</v>
      </c>
      <c r="D7" s="1" t="s">
        <v>72</v>
      </c>
      <c r="E7" s="1" t="s">
        <v>73</v>
      </c>
      <c r="F7" s="1" t="s">
        <v>56</v>
      </c>
      <c r="G7" s="1" t="s">
        <v>55</v>
      </c>
      <c r="H7" s="1" t="s">
        <v>57</v>
      </c>
      <c r="I7" s="2">
        <v>170300.87</v>
      </c>
      <c r="J7" s="2">
        <v>0</v>
      </c>
      <c r="K7" s="1" t="s">
        <v>24</v>
      </c>
      <c r="L7" s="3">
        <v>45518</v>
      </c>
      <c r="M7" s="8">
        <v>0.61350000000000005</v>
      </c>
      <c r="N7" s="1" t="s">
        <v>16</v>
      </c>
      <c r="O7" s="3">
        <v>46005</v>
      </c>
      <c r="P7" s="6"/>
    </row>
    <row r="8" spans="1:16" ht="51" x14ac:dyDescent="0.25">
      <c r="A8" s="5">
        <v>6</v>
      </c>
      <c r="B8" s="1" t="s">
        <v>2</v>
      </c>
      <c r="C8" s="1" t="s">
        <v>70</v>
      </c>
      <c r="D8" s="1" t="s">
        <v>130</v>
      </c>
      <c r="E8" s="1" t="s">
        <v>131</v>
      </c>
      <c r="F8" s="3" t="s">
        <v>132</v>
      </c>
      <c r="G8" s="1" t="s">
        <v>59</v>
      </c>
      <c r="H8" s="1" t="s">
        <v>60</v>
      </c>
      <c r="I8" s="2">
        <v>349286.15</v>
      </c>
      <c r="J8" s="2">
        <v>0</v>
      </c>
      <c r="K8" s="1" t="s">
        <v>24</v>
      </c>
      <c r="L8" s="3">
        <v>45468</v>
      </c>
      <c r="M8" s="8">
        <v>1</v>
      </c>
      <c r="N8" s="1" t="s">
        <v>164</v>
      </c>
      <c r="O8" s="3" t="s">
        <v>176</v>
      </c>
      <c r="P8" s="6"/>
    </row>
    <row r="9" spans="1:16" ht="39" customHeight="1" x14ac:dyDescent="0.25">
      <c r="A9" s="5">
        <v>7</v>
      </c>
      <c r="B9" s="1" t="s">
        <v>2</v>
      </c>
      <c r="C9" s="1" t="s">
        <v>86</v>
      </c>
      <c r="D9" s="1" t="s">
        <v>89</v>
      </c>
      <c r="E9" s="1" t="s">
        <v>87</v>
      </c>
      <c r="F9" s="1" t="s">
        <v>90</v>
      </c>
      <c r="G9" s="1" t="s">
        <v>91</v>
      </c>
      <c r="H9" s="1" t="s">
        <v>92</v>
      </c>
      <c r="I9" s="2">
        <v>1296333.55</v>
      </c>
      <c r="J9" s="2">
        <f>26566.67+224048.92</f>
        <v>250615.59000000003</v>
      </c>
      <c r="K9" s="1" t="s">
        <v>24</v>
      </c>
      <c r="L9" s="3">
        <v>43873</v>
      </c>
      <c r="M9" s="8">
        <v>0.86339999999999995</v>
      </c>
      <c r="N9" s="1" t="s">
        <v>16</v>
      </c>
      <c r="O9" s="3">
        <v>46240</v>
      </c>
      <c r="P9" s="6"/>
    </row>
    <row r="10" spans="1:16" ht="25.5" x14ac:dyDescent="0.25">
      <c r="A10" s="5">
        <v>8</v>
      </c>
      <c r="B10" s="1" t="s">
        <v>2</v>
      </c>
      <c r="C10" s="1" t="s">
        <v>70</v>
      </c>
      <c r="D10" s="1" t="s">
        <v>74</v>
      </c>
      <c r="E10" s="1" t="s">
        <v>75</v>
      </c>
      <c r="F10" s="1" t="s">
        <v>76</v>
      </c>
      <c r="G10" s="1" t="s">
        <v>77</v>
      </c>
      <c r="H10" s="1" t="s">
        <v>78</v>
      </c>
      <c r="I10" s="2">
        <v>1260800.57</v>
      </c>
      <c r="J10" s="2">
        <v>109246.47</v>
      </c>
      <c r="K10" s="1" t="s">
        <v>169</v>
      </c>
      <c r="L10" s="3">
        <v>44823</v>
      </c>
      <c r="M10" s="8">
        <v>1</v>
      </c>
      <c r="N10" s="1" t="s">
        <v>164</v>
      </c>
      <c r="O10" s="3" t="s">
        <v>176</v>
      </c>
      <c r="P10" s="6"/>
    </row>
    <row r="11" spans="1:16" ht="25.5" x14ac:dyDescent="0.25">
      <c r="A11" s="5">
        <v>9</v>
      </c>
      <c r="B11" s="1" t="s">
        <v>2</v>
      </c>
      <c r="C11" s="1" t="s">
        <v>70</v>
      </c>
      <c r="D11" s="1" t="s">
        <v>93</v>
      </c>
      <c r="E11" s="1" t="s">
        <v>98</v>
      </c>
      <c r="F11" s="1" t="s">
        <v>94</v>
      </c>
      <c r="G11" s="1" t="s">
        <v>95</v>
      </c>
      <c r="H11" s="1" t="s">
        <v>96</v>
      </c>
      <c r="I11" s="2">
        <v>420034.19</v>
      </c>
      <c r="J11" s="2">
        <v>0</v>
      </c>
      <c r="K11" s="1" t="s">
        <v>97</v>
      </c>
      <c r="L11" s="3">
        <v>45428</v>
      </c>
      <c r="M11" s="8">
        <v>1</v>
      </c>
      <c r="N11" s="1" t="s">
        <v>164</v>
      </c>
      <c r="O11" s="3" t="s">
        <v>176</v>
      </c>
      <c r="P11" s="6"/>
    </row>
    <row r="12" spans="1:16" ht="25.5" x14ac:dyDescent="0.25">
      <c r="A12" s="5">
        <v>10</v>
      </c>
      <c r="B12" s="1" t="s">
        <v>22</v>
      </c>
      <c r="C12" s="1" t="s">
        <v>70</v>
      </c>
      <c r="D12" s="1" t="s">
        <v>153</v>
      </c>
      <c r="E12" s="1" t="s">
        <v>100</v>
      </c>
      <c r="F12" s="3" t="s">
        <v>156</v>
      </c>
      <c r="G12" s="1" t="s">
        <v>154</v>
      </c>
      <c r="H12" s="1" t="s">
        <v>155</v>
      </c>
      <c r="I12" s="2">
        <v>390000</v>
      </c>
      <c r="J12" s="2">
        <v>97477.94</v>
      </c>
      <c r="K12" s="1" t="s">
        <v>101</v>
      </c>
      <c r="L12" s="3">
        <v>45331</v>
      </c>
      <c r="M12" s="8">
        <v>1</v>
      </c>
      <c r="N12" s="1" t="s">
        <v>164</v>
      </c>
      <c r="O12" s="3" t="s">
        <v>176</v>
      </c>
      <c r="P12" s="6"/>
    </row>
    <row r="13" spans="1:16" ht="25.5" x14ac:dyDescent="0.25">
      <c r="A13" s="5">
        <v>11</v>
      </c>
      <c r="B13" s="1" t="s">
        <v>22</v>
      </c>
      <c r="C13" s="1" t="s">
        <v>99</v>
      </c>
      <c r="D13" s="1" t="s">
        <v>124</v>
      </c>
      <c r="E13" s="1" t="s">
        <v>100</v>
      </c>
      <c r="F13" s="1" t="s">
        <v>125</v>
      </c>
      <c r="G13" s="1" t="s">
        <v>126</v>
      </c>
      <c r="H13" s="1" t="s">
        <v>127</v>
      </c>
      <c r="I13" s="2">
        <v>975000</v>
      </c>
      <c r="J13" s="2">
        <v>243614.94</v>
      </c>
      <c r="K13" s="1" t="s">
        <v>101</v>
      </c>
      <c r="L13" s="3">
        <v>45274</v>
      </c>
      <c r="M13" s="8">
        <v>1</v>
      </c>
      <c r="N13" s="1" t="s">
        <v>164</v>
      </c>
      <c r="O13" s="3" t="s">
        <v>176</v>
      </c>
      <c r="P13" s="6"/>
    </row>
    <row r="14" spans="1:16" ht="25.5" x14ac:dyDescent="0.25">
      <c r="A14" s="5">
        <v>12</v>
      </c>
      <c r="B14" s="1" t="s">
        <v>4</v>
      </c>
      <c r="C14" s="1" t="s">
        <v>70</v>
      </c>
      <c r="D14" s="1" t="s">
        <v>41</v>
      </c>
      <c r="E14" s="1" t="s">
        <v>43</v>
      </c>
      <c r="F14" s="1" t="s">
        <v>29</v>
      </c>
      <c r="G14" s="1" t="s">
        <v>20</v>
      </c>
      <c r="H14" s="3" t="s">
        <v>42</v>
      </c>
      <c r="I14" s="2">
        <v>249233.96</v>
      </c>
      <c r="J14" s="2">
        <v>0</v>
      </c>
      <c r="K14" s="1" t="s">
        <v>24</v>
      </c>
      <c r="L14" s="3">
        <v>45973</v>
      </c>
      <c r="M14" s="8">
        <v>0.2331</v>
      </c>
      <c r="N14" s="1" t="s">
        <v>16</v>
      </c>
      <c r="O14" s="3">
        <v>46338</v>
      </c>
      <c r="P14" s="6"/>
    </row>
    <row r="15" spans="1:16" ht="25.5" x14ac:dyDescent="0.25">
      <c r="A15" s="5">
        <v>13</v>
      </c>
      <c r="B15" s="1" t="s">
        <v>4</v>
      </c>
      <c r="C15" s="1" t="s">
        <v>70</v>
      </c>
      <c r="D15" s="1" t="s">
        <v>52</v>
      </c>
      <c r="E15" s="1" t="s">
        <v>38</v>
      </c>
      <c r="F15" s="1" t="s">
        <v>30</v>
      </c>
      <c r="G15" s="1" t="s">
        <v>34</v>
      </c>
      <c r="H15" s="3" t="s">
        <v>53</v>
      </c>
      <c r="I15" s="2">
        <v>408430.56</v>
      </c>
      <c r="J15" s="2">
        <v>0</v>
      </c>
      <c r="K15" s="1" t="s">
        <v>24</v>
      </c>
      <c r="L15" s="3">
        <v>45729</v>
      </c>
      <c r="M15" s="8">
        <v>1</v>
      </c>
      <c r="N15" s="1" t="s">
        <v>164</v>
      </c>
      <c r="O15" s="3" t="s">
        <v>176</v>
      </c>
      <c r="P15" s="6"/>
    </row>
    <row r="16" spans="1:16" ht="25.5" x14ac:dyDescent="0.25">
      <c r="A16" s="5">
        <v>14</v>
      </c>
      <c r="B16" s="1" t="s">
        <v>4</v>
      </c>
      <c r="C16" s="1" t="s">
        <v>70</v>
      </c>
      <c r="D16" s="1" t="s">
        <v>50</v>
      </c>
      <c r="E16" s="1" t="s">
        <v>38</v>
      </c>
      <c r="F16" s="1" t="s">
        <v>31</v>
      </c>
      <c r="G16" s="1" t="s">
        <v>35</v>
      </c>
      <c r="H16" s="3" t="s">
        <v>51</v>
      </c>
      <c r="I16" s="2">
        <v>17930.63</v>
      </c>
      <c r="J16" s="2">
        <v>0</v>
      </c>
      <c r="K16" s="1" t="s">
        <v>24</v>
      </c>
      <c r="L16" s="3">
        <v>45755</v>
      </c>
      <c r="M16" s="8">
        <v>1</v>
      </c>
      <c r="N16" s="1" t="s">
        <v>164</v>
      </c>
      <c r="O16" s="3" t="s">
        <v>176</v>
      </c>
      <c r="P16" s="6"/>
    </row>
    <row r="17" spans="1:16" ht="25.5" x14ac:dyDescent="0.25">
      <c r="A17" s="5">
        <v>15</v>
      </c>
      <c r="B17" s="1" t="s">
        <v>4</v>
      </c>
      <c r="C17" s="1" t="s">
        <v>70</v>
      </c>
      <c r="D17" s="1" t="s">
        <v>37</v>
      </c>
      <c r="E17" s="1" t="s">
        <v>38</v>
      </c>
      <c r="F17" s="1" t="s">
        <v>36</v>
      </c>
      <c r="G17" s="1" t="s">
        <v>21</v>
      </c>
      <c r="H17" s="3" t="s">
        <v>103</v>
      </c>
      <c r="I17" s="2">
        <v>259400</v>
      </c>
      <c r="J17" s="2">
        <v>0</v>
      </c>
      <c r="K17" s="1" t="s">
        <v>102</v>
      </c>
      <c r="L17" s="3">
        <v>45838</v>
      </c>
      <c r="M17" s="8">
        <v>0</v>
      </c>
      <c r="N17" s="1" t="s">
        <v>16</v>
      </c>
      <c r="O17" s="3">
        <v>46203</v>
      </c>
      <c r="P17" s="6"/>
    </row>
    <row r="18" spans="1:16" x14ac:dyDescent="0.25">
      <c r="A18" s="5">
        <v>16</v>
      </c>
      <c r="B18" s="1" t="s">
        <v>0</v>
      </c>
      <c r="C18" s="1" t="s">
        <v>140</v>
      </c>
      <c r="D18" s="1" t="s">
        <v>141</v>
      </c>
      <c r="E18" s="1" t="s">
        <v>73</v>
      </c>
      <c r="F18" s="1" t="s">
        <v>142</v>
      </c>
      <c r="G18" s="1" t="s">
        <v>143</v>
      </c>
      <c r="H18" s="1" t="s">
        <v>144</v>
      </c>
      <c r="I18" s="2">
        <v>808722.13</v>
      </c>
      <c r="J18" s="2">
        <v>133836.51999999999</v>
      </c>
      <c r="K18" s="1" t="s">
        <v>165</v>
      </c>
      <c r="L18" s="3">
        <v>44424</v>
      </c>
      <c r="M18" s="8">
        <v>0</v>
      </c>
      <c r="N18" s="1" t="s">
        <v>109</v>
      </c>
      <c r="O18" s="3">
        <v>45884</v>
      </c>
      <c r="P18" s="6"/>
    </row>
    <row r="19" spans="1:16" x14ac:dyDescent="0.25">
      <c r="A19" s="5">
        <v>17</v>
      </c>
      <c r="B19" s="1" t="s">
        <v>0</v>
      </c>
      <c r="C19" s="1" t="s">
        <v>70</v>
      </c>
      <c r="D19" s="1" t="s">
        <v>128</v>
      </c>
      <c r="E19" s="1" t="s">
        <v>73</v>
      </c>
      <c r="F19" s="1" t="s">
        <v>129</v>
      </c>
      <c r="G19" s="1" t="s">
        <v>61</v>
      </c>
      <c r="H19" s="1" t="s">
        <v>67</v>
      </c>
      <c r="I19" s="2">
        <v>290580.34000000003</v>
      </c>
      <c r="J19" s="2">
        <v>72645.08</v>
      </c>
      <c r="K19" s="1" t="s">
        <v>24</v>
      </c>
      <c r="L19" s="3">
        <v>45343</v>
      </c>
      <c r="M19" s="8">
        <v>1</v>
      </c>
      <c r="N19" s="1" t="s">
        <v>164</v>
      </c>
      <c r="O19" s="3" t="s">
        <v>176</v>
      </c>
      <c r="P19" s="6"/>
    </row>
    <row r="20" spans="1:16" ht="39" customHeight="1" x14ac:dyDescent="0.25">
      <c r="A20" s="5">
        <v>18</v>
      </c>
      <c r="B20" s="1" t="s">
        <v>0</v>
      </c>
      <c r="C20" s="1" t="s">
        <v>70</v>
      </c>
      <c r="D20" s="1" t="s">
        <v>65</v>
      </c>
      <c r="E20" s="1" t="s">
        <v>133</v>
      </c>
      <c r="F20" s="3" t="s">
        <v>134</v>
      </c>
      <c r="G20" s="1" t="s">
        <v>66</v>
      </c>
      <c r="H20" s="1" t="s">
        <v>68</v>
      </c>
      <c r="I20" s="2">
        <v>1749160.23</v>
      </c>
      <c r="J20" s="2">
        <v>313460.36</v>
      </c>
      <c r="K20" s="1" t="s">
        <v>24</v>
      </c>
      <c r="L20" s="3">
        <v>45428</v>
      </c>
      <c r="M20" s="8">
        <v>1</v>
      </c>
      <c r="N20" s="1" t="s">
        <v>164</v>
      </c>
      <c r="O20" s="3" t="s">
        <v>176</v>
      </c>
      <c r="P20" s="6"/>
    </row>
    <row r="21" spans="1:16" ht="25.5" x14ac:dyDescent="0.25">
      <c r="A21" s="5">
        <v>19</v>
      </c>
      <c r="B21" s="1" t="s">
        <v>23</v>
      </c>
      <c r="C21" s="1" t="s">
        <v>123</v>
      </c>
      <c r="D21" s="1" t="s">
        <v>119</v>
      </c>
      <c r="E21" s="1" t="s">
        <v>121</v>
      </c>
      <c r="F21" s="1" t="s">
        <v>120</v>
      </c>
      <c r="G21" s="1" t="s">
        <v>167</v>
      </c>
      <c r="H21" s="3" t="s">
        <v>166</v>
      </c>
      <c r="I21" s="2">
        <v>8491366.6099999994</v>
      </c>
      <c r="J21" s="2">
        <v>0</v>
      </c>
      <c r="K21" s="1" t="s">
        <v>24</v>
      </c>
      <c r="L21" s="3">
        <v>45979</v>
      </c>
      <c r="M21" s="8">
        <v>0</v>
      </c>
      <c r="N21" s="1" t="s">
        <v>16</v>
      </c>
      <c r="O21" s="3">
        <v>47074</v>
      </c>
      <c r="P21" s="6"/>
    </row>
    <row r="22" spans="1:16" ht="39" customHeight="1" x14ac:dyDescent="0.25">
      <c r="A22" s="5">
        <v>20</v>
      </c>
      <c r="B22" s="1" t="s">
        <v>3</v>
      </c>
      <c r="C22" s="1" t="s">
        <v>70</v>
      </c>
      <c r="D22" s="1" t="s">
        <v>157</v>
      </c>
      <c r="E22" s="1" t="s">
        <v>161</v>
      </c>
      <c r="F22" s="1" t="s">
        <v>159</v>
      </c>
      <c r="G22" s="1" t="s">
        <v>158</v>
      </c>
      <c r="H22" s="3" t="s">
        <v>160</v>
      </c>
      <c r="I22" s="2">
        <v>241128.76</v>
      </c>
      <c r="J22" s="2">
        <v>13190.41</v>
      </c>
      <c r="K22" s="1" t="s">
        <v>24</v>
      </c>
      <c r="L22" s="3">
        <v>45427</v>
      </c>
      <c r="M22" s="8">
        <v>1</v>
      </c>
      <c r="N22" s="1" t="s">
        <v>164</v>
      </c>
      <c r="O22" s="3" t="s">
        <v>176</v>
      </c>
      <c r="P22" s="6"/>
    </row>
    <row r="23" spans="1:16" ht="25.5" x14ac:dyDescent="0.25">
      <c r="A23" s="5">
        <v>21</v>
      </c>
      <c r="B23" s="1" t="s">
        <v>3</v>
      </c>
      <c r="C23" s="1" t="s">
        <v>135</v>
      </c>
      <c r="D23" s="1" t="s">
        <v>139</v>
      </c>
      <c r="E23" s="1" t="s">
        <v>138</v>
      </c>
      <c r="F23" s="3" t="s">
        <v>136</v>
      </c>
      <c r="G23" s="1" t="s">
        <v>137</v>
      </c>
      <c r="H23" s="1" t="s">
        <v>168</v>
      </c>
      <c r="I23" s="2">
        <v>1200289.93</v>
      </c>
      <c r="J23" s="2">
        <v>82534.28</v>
      </c>
      <c r="K23" s="1" t="s">
        <v>169</v>
      </c>
      <c r="L23" s="3">
        <v>45112</v>
      </c>
      <c r="M23" s="8">
        <v>1</v>
      </c>
      <c r="N23" s="1" t="s">
        <v>164</v>
      </c>
      <c r="O23" s="3" t="s">
        <v>176</v>
      </c>
      <c r="P23" s="6"/>
    </row>
    <row r="24" spans="1:16" ht="25.5" x14ac:dyDescent="0.25">
      <c r="A24" s="5">
        <v>22</v>
      </c>
      <c r="B24" s="1" t="s">
        <v>3</v>
      </c>
      <c r="C24" s="1" t="s">
        <v>104</v>
      </c>
      <c r="D24" s="1" t="s">
        <v>105</v>
      </c>
      <c r="E24" s="1" t="s">
        <v>170</v>
      </c>
      <c r="F24" s="1" t="s">
        <v>106</v>
      </c>
      <c r="G24" s="1" t="s">
        <v>107</v>
      </c>
      <c r="H24" s="1" t="s">
        <v>108</v>
      </c>
      <c r="I24" s="2">
        <v>6159997.4199999999</v>
      </c>
      <c r="J24" s="2">
        <v>0</v>
      </c>
      <c r="K24" s="1" t="s">
        <v>110</v>
      </c>
      <c r="L24" s="3">
        <v>45639</v>
      </c>
      <c r="M24" s="8">
        <v>5.5E-2</v>
      </c>
      <c r="N24" s="1" t="s">
        <v>109</v>
      </c>
      <c r="O24" s="3">
        <v>46369</v>
      </c>
      <c r="P24" s="6"/>
    </row>
    <row r="25" spans="1:16" ht="25.5" x14ac:dyDescent="0.25">
      <c r="A25" s="5">
        <v>23</v>
      </c>
      <c r="B25" s="1" t="s">
        <v>3</v>
      </c>
      <c r="C25" s="1" t="s">
        <v>104</v>
      </c>
      <c r="D25" s="1" t="s">
        <v>44</v>
      </c>
      <c r="E25" s="1" t="s">
        <v>112</v>
      </c>
      <c r="F25" s="1" t="s">
        <v>46</v>
      </c>
      <c r="G25" s="1" t="s">
        <v>45</v>
      </c>
      <c r="H25" s="1" t="s">
        <v>111</v>
      </c>
      <c r="I25" s="2">
        <v>2003872.56</v>
      </c>
      <c r="J25" s="2">
        <v>0</v>
      </c>
      <c r="K25" s="1" t="s">
        <v>24</v>
      </c>
      <c r="L25" s="3">
        <v>45974</v>
      </c>
      <c r="M25" s="8">
        <v>0</v>
      </c>
      <c r="N25" s="1" t="s">
        <v>16</v>
      </c>
      <c r="O25" s="3">
        <v>46704</v>
      </c>
      <c r="P25" s="6"/>
    </row>
    <row r="26" spans="1:16" ht="39" customHeight="1" x14ac:dyDescent="0.25">
      <c r="A26" s="5">
        <v>24</v>
      </c>
      <c r="B26" s="1" t="s">
        <v>1</v>
      </c>
      <c r="C26" s="1" t="s">
        <v>80</v>
      </c>
      <c r="D26" s="1" t="s">
        <v>81</v>
      </c>
      <c r="E26" s="1" t="s">
        <v>82</v>
      </c>
      <c r="F26" s="1" t="s">
        <v>83</v>
      </c>
      <c r="G26" s="1" t="s">
        <v>84</v>
      </c>
      <c r="H26" s="1" t="s">
        <v>85</v>
      </c>
      <c r="I26" s="2">
        <v>527378.97</v>
      </c>
      <c r="J26" s="2">
        <v>0</v>
      </c>
      <c r="K26" s="1" t="s">
        <v>169</v>
      </c>
      <c r="L26" s="3">
        <v>45162</v>
      </c>
      <c r="M26" s="8">
        <v>0.95030000000000003</v>
      </c>
      <c r="N26" s="1" t="s">
        <v>16</v>
      </c>
      <c r="O26" s="3">
        <v>46076</v>
      </c>
      <c r="P26" s="6"/>
    </row>
    <row r="27" spans="1:16" ht="25.5" x14ac:dyDescent="0.25">
      <c r="A27" s="5">
        <v>25</v>
      </c>
      <c r="B27" s="1" t="s">
        <v>1</v>
      </c>
      <c r="C27" s="1" t="s">
        <v>71</v>
      </c>
      <c r="D27" s="1" t="s">
        <v>113</v>
      </c>
      <c r="E27" s="1" t="s">
        <v>62</v>
      </c>
      <c r="F27" s="1" t="s">
        <v>114</v>
      </c>
      <c r="G27" s="1" t="s">
        <v>63</v>
      </c>
      <c r="H27" s="1" t="s">
        <v>64</v>
      </c>
      <c r="I27" s="2">
        <v>305084.68</v>
      </c>
      <c r="J27" s="2">
        <v>0</v>
      </c>
      <c r="K27" s="1" t="s">
        <v>24</v>
      </c>
      <c r="L27" s="3">
        <v>45434</v>
      </c>
      <c r="M27" s="8">
        <v>0.42820000000000003</v>
      </c>
      <c r="N27" s="1" t="s">
        <v>16</v>
      </c>
      <c r="O27" s="3">
        <v>46164</v>
      </c>
      <c r="P27" s="6"/>
    </row>
    <row r="28" spans="1:16" ht="39" customHeight="1" x14ac:dyDescent="0.25">
      <c r="A28" s="5">
        <v>26</v>
      </c>
      <c r="B28" s="1" t="s">
        <v>1</v>
      </c>
      <c r="C28" s="1" t="s">
        <v>99</v>
      </c>
      <c r="D28" s="1" t="s">
        <v>117</v>
      </c>
      <c r="E28" s="1" t="s">
        <v>118</v>
      </c>
      <c r="F28" s="1" t="s">
        <v>115</v>
      </c>
      <c r="G28" s="1" t="s">
        <v>116</v>
      </c>
      <c r="H28" s="1" t="s">
        <v>58</v>
      </c>
      <c r="I28" s="2">
        <v>562246.5</v>
      </c>
      <c r="J28" s="2">
        <v>0</v>
      </c>
      <c r="K28" s="1" t="s">
        <v>24</v>
      </c>
      <c r="L28" s="3">
        <v>45477</v>
      </c>
      <c r="M28" s="8">
        <v>0.2074</v>
      </c>
      <c r="N28" s="1" t="s">
        <v>16</v>
      </c>
      <c r="O28" s="3">
        <v>46207</v>
      </c>
      <c r="P28" s="6"/>
    </row>
    <row r="29" spans="1:16" ht="39" customHeight="1" x14ac:dyDescent="0.25">
      <c r="A29" s="5">
        <v>27</v>
      </c>
      <c r="B29" s="1" t="s">
        <v>1</v>
      </c>
      <c r="C29" s="1" t="s">
        <v>70</v>
      </c>
      <c r="D29" s="1" t="s">
        <v>145</v>
      </c>
      <c r="E29" s="1" t="s">
        <v>146</v>
      </c>
      <c r="F29" s="1" t="s">
        <v>171</v>
      </c>
      <c r="G29" s="1" t="s">
        <v>147</v>
      </c>
      <c r="H29" s="1" t="s">
        <v>148</v>
      </c>
      <c r="I29" s="2">
        <v>47435.199999999997</v>
      </c>
      <c r="J29" s="2">
        <v>0</v>
      </c>
      <c r="K29" s="1" t="s">
        <v>24</v>
      </c>
      <c r="L29" s="3">
        <v>45979</v>
      </c>
      <c r="M29" s="8">
        <v>0</v>
      </c>
      <c r="N29" s="1" t="s">
        <v>16</v>
      </c>
      <c r="O29" s="3">
        <v>46344</v>
      </c>
      <c r="P29" s="6"/>
    </row>
    <row r="32" spans="1:16" x14ac:dyDescent="0.25">
      <c r="B32" s="7"/>
      <c r="G32" t="s">
        <v>48</v>
      </c>
    </row>
  </sheetData>
  <mergeCells count="2">
    <mergeCell ref="L1:O1"/>
    <mergeCell ref="A1:K1"/>
  </mergeCells>
  <pageMargins left="0.39370078740157483" right="0.39370078740157483" top="0.39370078740157483" bottom="0.39370078740157483" header="3.937007874015748E-2" footer="3.937007874015748E-2"/>
  <pageSetup paperSize="9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Luiza Reis Simionato</dc:creator>
  <cp:lastModifiedBy>Usuario</cp:lastModifiedBy>
  <cp:lastPrinted>2025-11-27T16:39:19Z</cp:lastPrinted>
  <dcterms:created xsi:type="dcterms:W3CDTF">2025-01-07T14:02:12Z</dcterms:created>
  <dcterms:modified xsi:type="dcterms:W3CDTF">2025-12-22T19:11:07Z</dcterms:modified>
</cp:coreProperties>
</file>